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5" windowWidth="15179" windowHeight="8331"/>
  </bookViews>
  <sheets>
    <sheet name="Summary " sheetId="1" r:id="rId1"/>
  </sheets>
  <externalReferences>
    <externalReference r:id="rId2"/>
  </externalReferences>
  <definedNames>
    <definedName name="_xlnm.Print_Area" localSheetId="0">'Summary '!$A$1:$G$39</definedName>
  </definedNames>
  <calcPr calcId="152511"/>
</workbook>
</file>

<file path=xl/calcChain.xml><?xml version="1.0" encoding="utf-8"?>
<calcChain xmlns="http://schemas.openxmlformats.org/spreadsheetml/2006/main">
  <c r="E28" i="1" l="1"/>
  <c r="G28" i="1" s="1"/>
  <c r="G27" i="1"/>
  <c r="G26" i="1"/>
  <c r="G25" i="1"/>
  <c r="C30" i="1"/>
  <c r="G19" i="1"/>
  <c r="G18" i="1"/>
  <c r="G17" i="1"/>
  <c r="G16" i="1"/>
  <c r="E21" i="1"/>
  <c r="C21" i="1"/>
  <c r="E30" i="1" l="1"/>
  <c r="E32" i="1" s="1"/>
  <c r="C32" i="1"/>
  <c r="G15" i="1"/>
  <c r="G21" i="1" s="1"/>
  <c r="G24" i="1"/>
  <c r="G30" i="1" s="1"/>
  <c r="G32" i="1" l="1"/>
</calcChain>
</file>

<file path=xl/sharedStrings.xml><?xml version="1.0" encoding="utf-8"?>
<sst xmlns="http://schemas.openxmlformats.org/spreadsheetml/2006/main" count="31" uniqueCount="29">
  <si>
    <t>BUILDING CONTROL PARTNERSHIP ACCOUNT</t>
  </si>
  <si>
    <t>BUILDING CONTROL REGULATIONS CHARGEABLE AND NON-CHARGEABLE ACCOUNT</t>
  </si>
  <si>
    <t>Chargeable</t>
  </si>
  <si>
    <t>Non-chargeable</t>
  </si>
  <si>
    <t>Total Building Regulations</t>
  </si>
  <si>
    <t>£</t>
  </si>
  <si>
    <t>Expenditure</t>
  </si>
  <si>
    <t>Employees</t>
  </si>
  <si>
    <t>Transport</t>
  </si>
  <si>
    <t>Supplies and Services</t>
  </si>
  <si>
    <t>Third Party Payments</t>
  </si>
  <si>
    <t>Support Services</t>
  </si>
  <si>
    <t>TOTAL EXPENDITURE</t>
  </si>
  <si>
    <t>Income</t>
  </si>
  <si>
    <t>Building Regulations</t>
  </si>
  <si>
    <t xml:space="preserve">    </t>
  </si>
  <si>
    <t>e-payments</t>
  </si>
  <si>
    <t>Miscellaneous Income</t>
  </si>
  <si>
    <t>TOTAL INCOME</t>
  </si>
  <si>
    <t>SURPLUS/(DEFICIT) FOR THE YEAR</t>
  </si>
  <si>
    <t>SOUTHERN STAFFORDSHIRE BUILDING CONTROL SERVICES</t>
  </si>
  <si>
    <t>Approved</t>
  </si>
  <si>
    <t>Jane Kitchen</t>
  </si>
  <si>
    <t>Director of Finance, Revenues and Benefits</t>
  </si>
  <si>
    <t>Lichfield  District Council</t>
  </si>
  <si>
    <t>Tamworth Borough Council</t>
  </si>
  <si>
    <t>South Staffs Council</t>
  </si>
  <si>
    <t>Local Authorities are required by The Building (Local Authority) Regulations 2010 to publish an annual financial statement relating to their Building Regulations Chargeable and Non-Chargeable Account. The statement must be approved by the Director of Finance, Revenues and Benefits as Section 151 Officer of Lichfield District Council.</t>
  </si>
  <si>
    <t>FINANCIAL STATEMENT 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</si>
</sst>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0" fillId="0" borderId="4" xfId="0" applyBorder="1"/>
    <xf numFmtId="0" fontId="0" fillId="0" borderId="0" xfId="0" applyBorder="1"/>
    <xf numFmtId="38" fontId="0" fillId="0" borderId="0" xfId="0" applyNumberFormat="1" applyBorder="1"/>
    <xf numFmtId="38" fontId="0" fillId="0" borderId="5" xfId="0" applyNumberFormat="1" applyBorder="1"/>
    <xf numFmtId="0" fontId="1" fillId="0" borderId="4" xfId="0" applyFont="1" applyBorder="1"/>
    <xf numFmtId="38" fontId="1" fillId="0" borderId="0" xfId="0" applyNumberFormat="1" applyFont="1" applyBorder="1"/>
    <xf numFmtId="38" fontId="1" fillId="0" borderId="5" xfId="0" applyNumberFormat="1" applyFont="1" applyBorder="1"/>
    <xf numFmtId="38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164" fontId="0" fillId="0" borderId="0" xfId="0" applyNumberFormat="1" applyBorder="1"/>
    <xf numFmtId="164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164" fontId="0" fillId="0" borderId="0" xfId="0" applyNumberFormat="1" applyFill="1" applyBorder="1"/>
    <xf numFmtId="164" fontId="1" fillId="0" borderId="5" xfId="0" applyNumberFormat="1" applyFont="1" applyFill="1" applyBorder="1"/>
    <xf numFmtId="0" fontId="2" fillId="0" borderId="0" xfId="0" applyFont="1" applyBorder="1"/>
    <xf numFmtId="0" fontId="0" fillId="3" borderId="1" xfId="0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/>
    <xf numFmtId="0" fontId="0" fillId="3" borderId="0" xfId="0" applyFill="1"/>
    <xf numFmtId="0" fontId="0" fillId="4" borderId="5" xfId="0" applyFill="1" applyBorder="1"/>
    <xf numFmtId="38" fontId="0" fillId="4" borderId="0" xfId="0" applyNumberFormat="1" applyFill="1" applyBorder="1"/>
    <xf numFmtId="38" fontId="0" fillId="4" borderId="5" xfId="0" applyNumberFormat="1" applyFill="1" applyBorder="1"/>
    <xf numFmtId="164" fontId="1" fillId="4" borderId="0" xfId="0" applyNumberFormat="1" applyFont="1" applyFill="1" applyBorder="1"/>
    <xf numFmtId="164" fontId="0" fillId="4" borderId="0" xfId="0" applyNumberFormat="1" applyFill="1" applyBorder="1"/>
    <xf numFmtId="164" fontId="1" fillId="4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Accounts%20Shared%20Area\Building%20Control%20Local%20Land%20Charges%20Shared%20Services\Building%20Control%20Shared%20Services\2012-2013\Outturn%202012-13\2012-13%20%20Actual%20-Post%20Audit12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-13"/>
      <sheetName val="2012-13"/>
    </sheetNames>
    <sheetDataSet>
      <sheetData sheetId="0"/>
      <sheetData sheetId="1">
        <row r="10">
          <cell r="H10">
            <v>309959.61380156875</v>
          </cell>
        </row>
        <row r="66">
          <cell r="H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zoomScaleNormal="100" workbookViewId="0">
      <selection activeCell="I3" sqref="I3"/>
    </sheetView>
  </sheetViews>
  <sheetFormatPr defaultRowHeight="13.25" x14ac:dyDescent="0.2"/>
  <cols>
    <col min="1" max="1" width="3" customWidth="1"/>
    <col min="2" max="2" width="43.875" customWidth="1"/>
    <col min="3" max="3" width="13.625" customWidth="1"/>
    <col min="4" max="4" width="2" customWidth="1"/>
    <col min="5" max="5" width="13.875" customWidth="1"/>
    <col min="6" max="6" width="2.375" customWidth="1"/>
    <col min="7" max="7" width="16.375" customWidth="1"/>
  </cols>
  <sheetData>
    <row r="2" spans="1:8" ht="66.7" customHeight="1" x14ac:dyDescent="0.2">
      <c r="A2" s="49" t="s">
        <v>27</v>
      </c>
      <c r="B2" s="49"/>
      <c r="C2" s="49"/>
      <c r="D2" s="49"/>
      <c r="E2" s="49"/>
      <c r="F2" s="49"/>
      <c r="G2" s="49"/>
    </row>
    <row r="5" spans="1:8" x14ac:dyDescent="0.2">
      <c r="A5" s="45" t="s">
        <v>20</v>
      </c>
      <c r="B5" s="45"/>
      <c r="C5" s="45"/>
      <c r="D5" s="45"/>
      <c r="E5" s="45"/>
      <c r="F5" s="45"/>
      <c r="G5" s="45"/>
    </row>
    <row r="6" spans="1:8" x14ac:dyDescent="0.2">
      <c r="A6" s="45" t="s">
        <v>28</v>
      </c>
      <c r="B6" s="45"/>
      <c r="C6" s="45"/>
      <c r="D6" s="45"/>
      <c r="E6" s="45"/>
      <c r="F6" s="45"/>
      <c r="G6" s="45"/>
    </row>
    <row r="7" spans="1:8" x14ac:dyDescent="0.2">
      <c r="A7" s="45" t="s">
        <v>0</v>
      </c>
      <c r="B7" s="45"/>
      <c r="C7" s="45"/>
      <c r="D7" s="45"/>
      <c r="E7" s="45"/>
      <c r="F7" s="45"/>
      <c r="G7" s="45"/>
    </row>
    <row r="8" spans="1:8" x14ac:dyDescent="0.2">
      <c r="A8" s="1"/>
    </row>
    <row r="9" spans="1:8" x14ac:dyDescent="0.2">
      <c r="A9" s="45" t="s">
        <v>1</v>
      </c>
      <c r="B9" s="45"/>
      <c r="C9" s="45"/>
      <c r="D9" s="45"/>
      <c r="E9" s="45"/>
      <c r="F9" s="45"/>
      <c r="G9" s="45"/>
    </row>
    <row r="10" spans="1:8" x14ac:dyDescent="0.2">
      <c r="A10" s="1"/>
    </row>
    <row r="11" spans="1:8" x14ac:dyDescent="0.2">
      <c r="A11" s="1"/>
    </row>
    <row r="12" spans="1:8" ht="54.75" customHeight="1" x14ac:dyDescent="0.2">
      <c r="A12" s="27"/>
      <c r="B12" s="28"/>
      <c r="C12" s="29" t="s">
        <v>2</v>
      </c>
      <c r="D12" s="30"/>
      <c r="E12" s="31" t="s">
        <v>3</v>
      </c>
      <c r="F12" s="30"/>
      <c r="G12" s="32" t="s">
        <v>4</v>
      </c>
      <c r="H12" s="38"/>
    </row>
    <row r="13" spans="1:8" x14ac:dyDescent="0.2">
      <c r="A13" s="33"/>
      <c r="B13" s="34"/>
      <c r="C13" s="35" t="s">
        <v>5</v>
      </c>
      <c r="D13" s="34"/>
      <c r="E13" s="35" t="s">
        <v>5</v>
      </c>
      <c r="F13" s="34"/>
      <c r="G13" s="36" t="s">
        <v>5</v>
      </c>
      <c r="H13" s="38"/>
    </row>
    <row r="14" spans="1:8" x14ac:dyDescent="0.2">
      <c r="A14" s="2" t="s">
        <v>6</v>
      </c>
      <c r="B14" s="37"/>
      <c r="C14" s="37"/>
      <c r="D14" s="37"/>
      <c r="E14" s="37"/>
      <c r="F14" s="37"/>
      <c r="G14" s="39"/>
    </row>
    <row r="15" spans="1:8" x14ac:dyDescent="0.2">
      <c r="A15" s="3" t="s">
        <v>7</v>
      </c>
      <c r="B15" s="4"/>
      <c r="C15" s="5">
        <v>289255</v>
      </c>
      <c r="D15" s="5"/>
      <c r="E15" s="5">
        <v>65627</v>
      </c>
      <c r="F15" s="5"/>
      <c r="G15" s="6">
        <f>C15+E15</f>
        <v>354882</v>
      </c>
    </row>
    <row r="16" spans="1:8" x14ac:dyDescent="0.2">
      <c r="A16" s="3" t="s">
        <v>8</v>
      </c>
      <c r="B16" s="4"/>
      <c r="C16" s="5">
        <v>21799</v>
      </c>
      <c r="D16" s="5"/>
      <c r="E16" s="5">
        <v>4179</v>
      </c>
      <c r="F16" s="5"/>
      <c r="G16" s="6">
        <f t="shared" ref="G16:G19" si="0">C16+E16</f>
        <v>25978</v>
      </c>
    </row>
    <row r="17" spans="1:7" x14ac:dyDescent="0.2">
      <c r="A17" s="3" t="s">
        <v>9</v>
      </c>
      <c r="B17" s="4"/>
      <c r="C17" s="5">
        <v>30690</v>
      </c>
      <c r="D17" s="5"/>
      <c r="E17" s="5">
        <v>7150</v>
      </c>
      <c r="F17" s="5"/>
      <c r="G17" s="6">
        <f t="shared" si="0"/>
        <v>37840</v>
      </c>
    </row>
    <row r="18" spans="1:7" x14ac:dyDescent="0.2">
      <c r="A18" s="3" t="s">
        <v>10</v>
      </c>
      <c r="B18" s="4"/>
      <c r="C18" s="5">
        <v>35285</v>
      </c>
      <c r="D18" s="5"/>
      <c r="E18" s="5">
        <v>6015</v>
      </c>
      <c r="F18" s="5"/>
      <c r="G18" s="6">
        <f t="shared" si="0"/>
        <v>41300</v>
      </c>
    </row>
    <row r="19" spans="1:7" x14ac:dyDescent="0.2">
      <c r="A19" s="3" t="s">
        <v>11</v>
      </c>
      <c r="B19" s="4"/>
      <c r="C19" s="5">
        <v>57864</v>
      </c>
      <c r="D19" s="5"/>
      <c r="E19" s="5">
        <v>22829</v>
      </c>
      <c r="F19" s="5"/>
      <c r="G19" s="6">
        <f t="shared" si="0"/>
        <v>80693</v>
      </c>
    </row>
    <row r="20" spans="1:7" x14ac:dyDescent="0.2">
      <c r="A20" s="3"/>
      <c r="B20" s="4"/>
      <c r="C20" s="5"/>
      <c r="D20" s="5"/>
      <c r="E20" s="5"/>
      <c r="F20" s="5"/>
      <c r="G20" s="6"/>
    </row>
    <row r="21" spans="1:7" x14ac:dyDescent="0.2">
      <c r="A21" s="7" t="s">
        <v>12</v>
      </c>
      <c r="B21" s="4"/>
      <c r="C21" s="8">
        <f>SUM(C15:C20)</f>
        <v>434893</v>
      </c>
      <c r="D21" s="8"/>
      <c r="E21" s="8">
        <f>SUM(E15:E20)</f>
        <v>105800</v>
      </c>
      <c r="F21" s="8"/>
      <c r="G21" s="9">
        <f>SUM(G15:G20)</f>
        <v>540693</v>
      </c>
    </row>
    <row r="22" spans="1:7" x14ac:dyDescent="0.2">
      <c r="A22" s="2" t="s">
        <v>13</v>
      </c>
      <c r="B22" s="37"/>
      <c r="C22" s="40"/>
      <c r="D22" s="40"/>
      <c r="E22" s="40"/>
      <c r="F22" s="40"/>
      <c r="G22" s="41"/>
    </row>
    <row r="23" spans="1:7" x14ac:dyDescent="0.2">
      <c r="A23" s="3" t="s">
        <v>14</v>
      </c>
      <c r="B23" s="4"/>
      <c r="C23" s="5"/>
      <c r="D23" s="5"/>
      <c r="E23" s="5"/>
      <c r="F23" s="5"/>
      <c r="G23" s="6"/>
    </row>
    <row r="24" spans="1:7" x14ac:dyDescent="0.2">
      <c r="A24" s="3"/>
      <c r="B24" s="26" t="s">
        <v>24</v>
      </c>
      <c r="C24" s="5">
        <v>139406</v>
      </c>
      <c r="D24" s="5"/>
      <c r="E24" s="10">
        <v>35400</v>
      </c>
      <c r="F24" s="5"/>
      <c r="G24" s="6">
        <f>SUM(C24:E24)</f>
        <v>174806</v>
      </c>
    </row>
    <row r="25" spans="1:7" x14ac:dyDescent="0.2">
      <c r="A25" s="3"/>
      <c r="B25" s="26" t="s">
        <v>25</v>
      </c>
      <c r="C25" s="5">
        <v>69469</v>
      </c>
      <c r="D25" s="5"/>
      <c r="E25" s="11">
        <v>35200</v>
      </c>
      <c r="F25" s="5"/>
      <c r="G25" s="6">
        <f>SUM(C25:E25)</f>
        <v>104669</v>
      </c>
    </row>
    <row r="26" spans="1:7" x14ac:dyDescent="0.2">
      <c r="A26" s="3"/>
      <c r="B26" s="26" t="s">
        <v>26</v>
      </c>
      <c r="C26" s="5">
        <v>163946</v>
      </c>
      <c r="D26" s="5"/>
      <c r="E26" s="5">
        <v>35200</v>
      </c>
      <c r="F26" s="5"/>
      <c r="G26" s="6">
        <f>SUM(C26:E26)</f>
        <v>199146</v>
      </c>
    </row>
    <row r="27" spans="1:7" x14ac:dyDescent="0.2">
      <c r="A27" s="3" t="s">
        <v>15</v>
      </c>
      <c r="B27" s="12" t="s">
        <v>16</v>
      </c>
      <c r="C27" s="5">
        <v>80778</v>
      </c>
      <c r="D27" s="5"/>
      <c r="E27" s="5">
        <v>0</v>
      </c>
      <c r="F27" s="5"/>
      <c r="G27" s="6">
        <f>SUM(C27:E27)</f>
        <v>80778</v>
      </c>
    </row>
    <row r="28" spans="1:7" x14ac:dyDescent="0.2">
      <c r="A28" s="3" t="s">
        <v>17</v>
      </c>
      <c r="B28" s="4"/>
      <c r="C28" s="5">
        <v>8564</v>
      </c>
      <c r="D28" s="5"/>
      <c r="E28" s="5">
        <f>+'[1]2012-13'!H66</f>
        <v>0</v>
      </c>
      <c r="F28" s="5"/>
      <c r="G28" s="6">
        <f>SUM(C28:E28)</f>
        <v>8564</v>
      </c>
    </row>
    <row r="29" spans="1:7" x14ac:dyDescent="0.2">
      <c r="A29" s="3"/>
      <c r="B29" s="4"/>
      <c r="C29" s="5"/>
      <c r="D29" s="5"/>
      <c r="E29" s="5"/>
      <c r="F29" s="5"/>
      <c r="G29" s="6"/>
    </row>
    <row r="30" spans="1:7" x14ac:dyDescent="0.2">
      <c r="A30" s="7" t="s">
        <v>18</v>
      </c>
      <c r="B30" s="4"/>
      <c r="C30" s="8">
        <f>SUM(C24:C28)</f>
        <v>462163</v>
      </c>
      <c r="D30" s="8"/>
      <c r="E30" s="8">
        <f>SUM(E24:E28)</f>
        <v>105800</v>
      </c>
      <c r="F30" s="8"/>
      <c r="G30" s="9">
        <f>SUM(G24:G28)</f>
        <v>567963</v>
      </c>
    </row>
    <row r="31" spans="1:7" x14ac:dyDescent="0.2">
      <c r="A31" s="3"/>
      <c r="B31" s="4"/>
      <c r="C31" s="5"/>
      <c r="D31" s="5"/>
      <c r="E31" s="5"/>
      <c r="F31" s="5"/>
      <c r="G31" s="6"/>
    </row>
    <row r="32" spans="1:7" x14ac:dyDescent="0.2">
      <c r="A32" s="50" t="s">
        <v>19</v>
      </c>
      <c r="B32" s="51"/>
      <c r="C32" s="42">
        <f>C30-C21</f>
        <v>27270</v>
      </c>
      <c r="D32" s="43"/>
      <c r="E32" s="42">
        <f>E30-E21</f>
        <v>0</v>
      </c>
      <c r="F32" s="43"/>
      <c r="G32" s="44">
        <f>G30-G21</f>
        <v>27270</v>
      </c>
    </row>
    <row r="33" spans="1:7" x14ac:dyDescent="0.2">
      <c r="A33" s="21"/>
      <c r="B33" s="22"/>
      <c r="C33" s="23"/>
      <c r="D33" s="24"/>
      <c r="E33" s="23"/>
      <c r="F33" s="24"/>
      <c r="G33" s="25"/>
    </row>
    <row r="34" spans="1:7" ht="14.35" customHeight="1" x14ac:dyDescent="0.2">
      <c r="A34" s="46" t="s">
        <v>21</v>
      </c>
      <c r="B34" s="47"/>
      <c r="C34" s="47"/>
      <c r="D34" s="47"/>
      <c r="E34" s="47"/>
      <c r="F34" s="47"/>
      <c r="G34" s="48"/>
    </row>
    <row r="35" spans="1:7" x14ac:dyDescent="0.2">
      <c r="A35" s="21"/>
      <c r="B35" s="22" t="s">
        <v>22</v>
      </c>
      <c r="C35" s="23"/>
      <c r="D35" s="24"/>
      <c r="E35" s="23"/>
      <c r="F35" s="24"/>
      <c r="G35" s="25"/>
    </row>
    <row r="36" spans="1:7" x14ac:dyDescent="0.2">
      <c r="A36" s="21"/>
      <c r="B36" s="47" t="s">
        <v>23</v>
      </c>
      <c r="C36" s="47"/>
      <c r="D36" s="47"/>
      <c r="E36" s="47"/>
      <c r="F36" s="47"/>
      <c r="G36" s="48"/>
    </row>
    <row r="37" spans="1:7" x14ac:dyDescent="0.2">
      <c r="A37" s="13"/>
      <c r="B37" s="14"/>
      <c r="C37" s="15"/>
      <c r="D37" s="16"/>
      <c r="E37" s="15"/>
      <c r="F37" s="16"/>
      <c r="G37" s="17"/>
    </row>
    <row r="38" spans="1:7" x14ac:dyDescent="0.2">
      <c r="A38" s="13"/>
      <c r="B38" s="14"/>
      <c r="C38" s="15"/>
      <c r="D38" s="16"/>
      <c r="E38" s="15"/>
      <c r="F38" s="16"/>
      <c r="G38" s="17"/>
    </row>
    <row r="39" spans="1:7" x14ac:dyDescent="0.2">
      <c r="A39" s="18"/>
      <c r="B39" s="19"/>
      <c r="C39" s="19"/>
      <c r="D39" s="19"/>
      <c r="E39" s="19"/>
      <c r="F39" s="19"/>
      <c r="G39" s="20"/>
    </row>
  </sheetData>
  <mergeCells count="8">
    <mergeCell ref="A5:G5"/>
    <mergeCell ref="A9:G9"/>
    <mergeCell ref="A34:G34"/>
    <mergeCell ref="B36:G36"/>
    <mergeCell ref="A2:G2"/>
    <mergeCell ref="A6:G6"/>
    <mergeCell ref="A7:G7"/>
    <mergeCell ref="A32:B32"/>
  </mergeCells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</vt:lpstr>
      <vt:lpstr>'Summary '!Print_Area</vt:lpstr>
    </vt:vector>
  </TitlesOfParts>
  <Company>Lichfield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Keatley, Graham</dc:creator>
  <cp:lastModifiedBy>Cox, Barbara</cp:lastModifiedBy>
  <cp:lastPrinted>2015-05-19T13:39:31Z</cp:lastPrinted>
  <dcterms:created xsi:type="dcterms:W3CDTF">2013-11-06T09:22:17Z</dcterms:created>
  <dcterms:modified xsi:type="dcterms:W3CDTF">2015-06-23T14:47:19Z</dcterms:modified>
</cp:coreProperties>
</file>